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  <c r="C15"/>
  <c r="D15"/>
  <c r="E15"/>
  <c r="F15" s="1"/>
  <c r="B15"/>
  <c r="F7"/>
  <c r="F8"/>
  <c r="F9"/>
  <c r="F10"/>
  <c r="F11"/>
  <c r="F12"/>
  <c r="F13"/>
  <c r="F14"/>
</calcChain>
</file>

<file path=xl/sharedStrings.xml><?xml version="1.0" encoding="utf-8"?>
<sst xmlns="http://schemas.openxmlformats.org/spreadsheetml/2006/main" count="20" uniqueCount="20">
  <si>
    <t>Province</t>
  </si>
  <si>
    <t>Villages/ TOPO Maps Issued for Settlement Procedure</t>
  </si>
  <si>
    <t>Settlement</t>
  </si>
  <si>
    <t>Other</t>
  </si>
  <si>
    <t>Total Number of Villages</t>
  </si>
  <si>
    <t>No.of Villages to be proceeded to settle in future</t>
  </si>
  <si>
    <t>No.of Villages at work currently</t>
  </si>
  <si>
    <t>No.of Villages which final reports have been issued</t>
  </si>
  <si>
    <t>Southern</t>
  </si>
  <si>
    <t xml:space="preserve">Western </t>
  </si>
  <si>
    <t>North Central</t>
  </si>
  <si>
    <t>Central</t>
  </si>
  <si>
    <t>North Western</t>
  </si>
  <si>
    <t>Uva</t>
  </si>
  <si>
    <t>Sabaragamuwa</t>
  </si>
  <si>
    <t>Total</t>
  </si>
  <si>
    <t xml:space="preserve">Northern </t>
  </si>
  <si>
    <t>Eastern</t>
  </si>
  <si>
    <t>Progress to date  2025.04.30</t>
  </si>
  <si>
    <t>Land Title Settlment Department ( Land Branch)   ( Annexure 01)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</si>
</sst>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;[Red]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indent="1" readingOrder="1"/>
    </xf>
    <xf numFmtId="0" fontId="8" fillId="0" borderId="1" xfId="0" applyFont="1" applyBorder="1" applyAlignment="1">
      <alignment horizontal="center" vertical="center" wrapText="1" readingOrder="1"/>
    </xf>
    <xf numFmtId="10" fontId="8" fillId="0" borderId="1" xfId="0" applyNumberFormat="1" applyFont="1" applyBorder="1" applyAlignment="1">
      <alignment horizontal="center" vertical="center" wrapText="1" readingOrder="1"/>
    </xf>
    <xf numFmtId="164" fontId="4" fillId="0" borderId="1" xfId="1" applyNumberFormat="1" applyFont="1" applyBorder="1" applyAlignment="1">
      <alignment horizontal="center" vertical="center" wrapText="1" readingOrder="1"/>
    </xf>
    <xf numFmtId="164" fontId="8" fillId="0" borderId="1" xfId="1" applyNumberFormat="1" applyFont="1" applyBorder="1" applyAlignment="1">
      <alignment horizontal="center" vertical="center" wrapText="1" readingOrder="1"/>
    </xf>
    <xf numFmtId="1" fontId="8" fillId="0" borderId="1" xfId="0" applyNumberFormat="1" applyFont="1" applyBorder="1" applyAlignment="1">
      <alignment horizontal="center" vertical="center" wrapText="1" readingOrder="1"/>
    </xf>
    <xf numFmtId="10" fontId="7" fillId="0" borderId="1" xfId="0" applyNumberFormat="1" applyFont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I7" sqref="I7"/>
    </sheetView>
  </sheetViews>
  <sheetFormatPr defaultRowHeight="15"/>
  <cols>
    <col min="1" max="1" width="20.85546875" style="1" customWidth="1"/>
    <col min="2" max="2" width="21.42578125" customWidth="1"/>
    <col min="3" max="3" width="23" customWidth="1"/>
    <col min="4" max="4" width="21" customWidth="1"/>
    <col min="5" max="5" width="20.7109375" customWidth="1"/>
    <col min="6" max="6" width="19.85546875" customWidth="1"/>
  </cols>
  <sheetData>
    <row r="1" spans="1:6" s="2" customFormat="1" ht="20.25">
      <c r="A1" s="18" t="s">
        <v>19</v>
      </c>
      <c r="B1" s="18"/>
      <c r="C1" s="18"/>
      <c r="D1" s="18"/>
      <c r="E1" s="18"/>
      <c r="F1" s="18"/>
    </row>
    <row r="2" spans="1:6" s="2" customFormat="1" ht="18.75">
      <c r="A2" s="3" t="s">
        <v>18</v>
      </c>
    </row>
    <row r="3" spans="1:6" ht="15.75" thickBot="1"/>
    <row r="4" spans="1:6" ht="63.75" thickBot="1">
      <c r="A4" s="13" t="s">
        <v>0</v>
      </c>
      <c r="B4" s="4" t="s">
        <v>1</v>
      </c>
      <c r="C4" s="15" t="s">
        <v>2</v>
      </c>
      <c r="D4" s="16"/>
      <c r="E4" s="17"/>
      <c r="F4" s="13" t="s">
        <v>3</v>
      </c>
    </row>
    <row r="5" spans="1:6" ht="79.5" customHeight="1" thickBot="1">
      <c r="A5" s="14"/>
      <c r="B5" s="5" t="s">
        <v>4</v>
      </c>
      <c r="C5" s="5" t="s">
        <v>5</v>
      </c>
      <c r="D5" s="5" t="s">
        <v>6</v>
      </c>
      <c r="E5" s="5" t="s">
        <v>7</v>
      </c>
      <c r="F5" s="14"/>
    </row>
    <row r="6" spans="1:6" ht="30" customHeight="1" thickBot="1">
      <c r="A6" s="5" t="s">
        <v>16</v>
      </c>
      <c r="B6" s="6">
        <v>807</v>
      </c>
      <c r="C6" s="6">
        <v>513</v>
      </c>
      <c r="D6" s="6">
        <v>49</v>
      </c>
      <c r="E6" s="6">
        <v>245</v>
      </c>
      <c r="F6" s="7">
        <f>E6/B6</f>
        <v>0.30359355638166047</v>
      </c>
    </row>
    <row r="7" spans="1:6" ht="30" customHeight="1" thickBot="1">
      <c r="A7" s="5" t="s">
        <v>17</v>
      </c>
      <c r="B7" s="6">
        <v>313</v>
      </c>
      <c r="C7" s="6">
        <v>47</v>
      </c>
      <c r="D7" s="12">
        <v>11</v>
      </c>
      <c r="E7" s="6">
        <v>255</v>
      </c>
      <c r="F7" s="7">
        <f t="shared" ref="F7:F15" si="0">E7/B7</f>
        <v>0.81469648562300323</v>
      </c>
    </row>
    <row r="8" spans="1:6" ht="30" customHeight="1" thickBot="1">
      <c r="A8" s="5" t="s">
        <v>8</v>
      </c>
      <c r="B8" s="6">
        <v>727</v>
      </c>
      <c r="C8" s="8">
        <v>0</v>
      </c>
      <c r="D8" s="12">
        <v>0</v>
      </c>
      <c r="E8" s="6">
        <v>727</v>
      </c>
      <c r="F8" s="7">
        <f t="shared" si="0"/>
        <v>1</v>
      </c>
    </row>
    <row r="9" spans="1:6" ht="30" customHeight="1" thickBot="1">
      <c r="A9" s="5" t="s">
        <v>9</v>
      </c>
      <c r="B9" s="6">
        <v>80</v>
      </c>
      <c r="C9" s="9">
        <v>0</v>
      </c>
      <c r="D9" s="12">
        <v>0</v>
      </c>
      <c r="E9" s="6">
        <v>80</v>
      </c>
      <c r="F9" s="7">
        <f t="shared" si="0"/>
        <v>1</v>
      </c>
    </row>
    <row r="10" spans="1:6" ht="30" customHeight="1" thickBot="1">
      <c r="A10" s="5" t="s">
        <v>10</v>
      </c>
      <c r="B10" s="6">
        <v>1860</v>
      </c>
      <c r="C10" s="6">
        <v>1</v>
      </c>
      <c r="D10" s="12">
        <v>0</v>
      </c>
      <c r="E10" s="6">
        <v>1859</v>
      </c>
      <c r="F10" s="7">
        <f t="shared" si="0"/>
        <v>0.99946236559139789</v>
      </c>
    </row>
    <row r="11" spans="1:6" ht="30" customHeight="1" thickBot="1">
      <c r="A11" s="5" t="s">
        <v>11</v>
      </c>
      <c r="B11" s="6">
        <v>767</v>
      </c>
      <c r="C11" s="6">
        <v>1</v>
      </c>
      <c r="D11" s="12">
        <v>4</v>
      </c>
      <c r="E11" s="6">
        <v>762</v>
      </c>
      <c r="F11" s="7">
        <f t="shared" si="0"/>
        <v>0.99348109517601046</v>
      </c>
    </row>
    <row r="12" spans="1:6" ht="30" customHeight="1" thickBot="1">
      <c r="A12" s="5" t="s">
        <v>12</v>
      </c>
      <c r="B12" s="6">
        <v>3644</v>
      </c>
      <c r="C12" s="6">
        <v>4</v>
      </c>
      <c r="D12" s="12">
        <v>3</v>
      </c>
      <c r="E12" s="6">
        <v>3637</v>
      </c>
      <c r="F12" s="7">
        <f t="shared" si="0"/>
        <v>0.99807903402854004</v>
      </c>
    </row>
    <row r="13" spans="1:6" ht="30" customHeight="1" thickBot="1">
      <c r="A13" s="5" t="s">
        <v>13</v>
      </c>
      <c r="B13" s="6">
        <v>970</v>
      </c>
      <c r="C13" s="10">
        <v>0</v>
      </c>
      <c r="D13" s="12">
        <v>1</v>
      </c>
      <c r="E13" s="6">
        <v>969</v>
      </c>
      <c r="F13" s="7">
        <f t="shared" si="0"/>
        <v>0.99896907216494846</v>
      </c>
    </row>
    <row r="14" spans="1:6" ht="30" customHeight="1" thickBot="1">
      <c r="A14" s="5" t="s">
        <v>14</v>
      </c>
      <c r="B14" s="6">
        <v>994</v>
      </c>
      <c r="C14" s="6">
        <v>2</v>
      </c>
      <c r="D14" s="12">
        <v>7</v>
      </c>
      <c r="E14" s="6">
        <v>985</v>
      </c>
      <c r="F14" s="7">
        <f t="shared" si="0"/>
        <v>0.99094567404426559</v>
      </c>
    </row>
    <row r="15" spans="1:6" ht="30" customHeight="1" thickBot="1">
      <c r="A15" s="5" t="s">
        <v>15</v>
      </c>
      <c r="B15" s="4">
        <f>SUM(B6:B14)</f>
        <v>10162</v>
      </c>
      <c r="C15" s="4">
        <f>SUM(C6:C14)</f>
        <v>568</v>
      </c>
      <c r="D15" s="4">
        <f>SUM(D6:D14)</f>
        <v>75</v>
      </c>
      <c r="E15" s="4">
        <f>SUM(E6:E14)</f>
        <v>9519</v>
      </c>
      <c r="F15" s="11">
        <f t="shared" si="0"/>
        <v>0.93672505412320406</v>
      </c>
    </row>
  </sheetData>
  <mergeCells count="4">
    <mergeCell ref="A4:A5"/>
    <mergeCell ref="C4:E4"/>
    <mergeCell ref="F4:F5"/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2025-08-04T05:57:10Z</dcterms:modified>
</cp:coreProperties>
</file>